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G:\NAAC 3rd CYCLE\AQAR for submission\2019-20\"/>
    </mc:Choice>
  </mc:AlternateContent>
  <xr:revisionPtr revIDLastSave="0" documentId="8_{913170B5-FAF3-4B52-9ACA-78E9AE2AA8E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1" i="1" l="1"/>
  <c r="F51" i="1"/>
  <c r="E51" i="1"/>
  <c r="D51" i="1"/>
  <c r="C51" i="1"/>
  <c r="B51" i="1"/>
  <c r="G28" i="1"/>
  <c r="F28" i="1"/>
  <c r="E28" i="1"/>
  <c r="D28" i="1"/>
  <c r="E43" i="1"/>
  <c r="B28" i="1"/>
  <c r="C28" i="1"/>
  <c r="C43" i="1"/>
  <c r="G5" i="1"/>
  <c r="F5" i="1"/>
  <c r="E5" i="1"/>
  <c r="D5" i="1"/>
  <c r="C5" i="1"/>
  <c r="B5" i="1"/>
  <c r="G20" i="1"/>
  <c r="E20" i="1"/>
  <c r="C20" i="1"/>
  <c r="G43" i="1"/>
  <c r="G65" i="1"/>
  <c r="E65" i="1"/>
  <c r="C65" i="1"/>
</calcChain>
</file>

<file path=xl/sharedStrings.xml><?xml version="1.0" encoding="utf-8"?>
<sst xmlns="http://schemas.openxmlformats.org/spreadsheetml/2006/main" count="123" uniqueCount="43">
  <si>
    <t>Assigned budget on academic facilities</t>
  </si>
  <si>
    <t>Expenditure incurred on maintenance of academic facilities</t>
  </si>
  <si>
    <t>Assigned budget on physical facilities</t>
  </si>
  <si>
    <t>Expenditure incurred on maintenance of physical facilities</t>
  </si>
  <si>
    <t>Budget allocated for infrastructure augmentation</t>
  </si>
  <si>
    <t>Budget utilized for infrastructure development</t>
  </si>
  <si>
    <t>ITEMS</t>
  </si>
  <si>
    <t>EXPENDITURE</t>
  </si>
  <si>
    <t>4.1.1 Budget allocation, excluding salary for infrastructure augmentation during the year 2018-19 &amp; 4.4.1 Expenditure incurred on  maintenance of  physical facilities and academic support facilities, excluding salary component, during the year 2018-19</t>
  </si>
  <si>
    <t>TOTAL</t>
  </si>
  <si>
    <t xml:space="preserve">TOTAL </t>
  </si>
  <si>
    <t>DETAILS OF EXPENDITURE DURING THE YEAR 2018-19</t>
  </si>
  <si>
    <t>DETAILS OF EXPENDITURE DURING THE YEAR 2017-18</t>
  </si>
  <si>
    <t>DETAILS OF EXPENDITURE DURING THE YEAR 2019-20</t>
  </si>
  <si>
    <t>Post Graduate Fund</t>
  </si>
  <si>
    <t>Building Construction</t>
  </si>
  <si>
    <t>Furniture</t>
  </si>
  <si>
    <t>Contingency</t>
  </si>
  <si>
    <t>Lab Equipments</t>
  </si>
  <si>
    <t>Lab Chemicals</t>
  </si>
  <si>
    <t>Library Fund</t>
  </si>
  <si>
    <t>Examination Fund</t>
  </si>
  <si>
    <t xml:space="preserve">Computer Maintenances </t>
  </si>
  <si>
    <t>Literature And Magazine Fund</t>
  </si>
  <si>
    <t>Debate &amp; Symposium</t>
  </si>
  <si>
    <t>Students Aid Fund</t>
  </si>
  <si>
    <t>Security Staff</t>
  </si>
  <si>
    <t>Students Union Fund</t>
  </si>
  <si>
    <t>Common Room Fund</t>
  </si>
  <si>
    <t>Games &amp; Sports Fund</t>
  </si>
  <si>
    <t>Cultural Fund</t>
  </si>
  <si>
    <t>Social Service Fund</t>
  </si>
  <si>
    <t>Fine Arts Fund</t>
  </si>
  <si>
    <t>Electricity</t>
  </si>
  <si>
    <t>4.1.1 Budget allocation, excluding salary for infrastructure augmentation during the year 2017-18 &amp; 4.4.1 Expenditure incurred on  maintenance of  physical facilities and academic support facilities, excluding salary component, during the year 2017-18</t>
  </si>
  <si>
    <t>Xerox Machine  Maintenance</t>
  </si>
  <si>
    <t>Total</t>
  </si>
  <si>
    <t>RUSA Fund (Books)</t>
  </si>
  <si>
    <t>RUSA Fund (Lab Equipments)</t>
  </si>
  <si>
    <t>Xerox Machine Maintenance</t>
  </si>
  <si>
    <t>Literature and Magazine Fund</t>
  </si>
  <si>
    <t>Building Repairing</t>
  </si>
  <si>
    <t>4.1.2 Budget allocation, excluding salary for infrastructure augmentation during the year 2019-20 &amp; 4.4.1 Expenditure incurred on  maintenance of  physical facilities and academic support facilities, excluding salary component, during the year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</si>
</sst>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u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1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2" fontId="2" fillId="0" borderId="9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2" fontId="1" fillId="0" borderId="0" xfId="0" applyNumberFormat="1" applyFont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2" fillId="0" borderId="8" xfId="0" applyFont="1" applyBorder="1"/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2" fontId="1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0"/>
  <sheetViews>
    <sheetView tabSelected="1" topLeftCell="A40" zoomScaleNormal="100" zoomScaleSheetLayoutView="91" workbookViewId="0">
      <selection activeCell="B48" sqref="B48:G48"/>
    </sheetView>
  </sheetViews>
  <sheetFormatPr defaultColWidth="8.85546875" defaultRowHeight="15.75" x14ac:dyDescent="0.25"/>
  <cols>
    <col min="1" max="1" width="3.5703125" style="6" customWidth="1"/>
    <col min="2" max="2" width="34" style="6" customWidth="1"/>
    <col min="3" max="3" width="19" style="7" customWidth="1"/>
    <col min="4" max="4" width="36.5703125" style="6" customWidth="1"/>
    <col min="5" max="5" width="19" style="7" customWidth="1"/>
    <col min="6" max="6" width="30.7109375" style="6" customWidth="1"/>
    <col min="7" max="7" width="20.85546875" style="7" customWidth="1"/>
    <col min="8" max="16384" width="8.85546875" style="6"/>
  </cols>
  <sheetData>
    <row r="2" spans="1:7" ht="37.5" customHeight="1" x14ac:dyDescent="0.25">
      <c r="B2" s="52" t="s">
        <v>34</v>
      </c>
      <c r="C2" s="52"/>
      <c r="D2" s="52"/>
      <c r="E2" s="52"/>
      <c r="F2" s="52"/>
      <c r="G2" s="52"/>
    </row>
    <row r="4" spans="1:7" s="43" customFormat="1" ht="53.25" customHeight="1" x14ac:dyDescent="0.25">
      <c r="B4" s="14" t="s">
        <v>4</v>
      </c>
      <c r="C4" s="14" t="s">
        <v>5</v>
      </c>
      <c r="D4" s="14" t="s">
        <v>0</v>
      </c>
      <c r="E4" s="14" t="s">
        <v>1</v>
      </c>
      <c r="F4" s="14" t="s">
        <v>2</v>
      </c>
      <c r="G4" s="14" t="s">
        <v>3</v>
      </c>
    </row>
    <row r="5" spans="1:7" s="32" customFormat="1" ht="30.75" customHeight="1" x14ac:dyDescent="0.25">
      <c r="B5" s="15">
        <f>SUM(C12:C19)</f>
        <v>2046574</v>
      </c>
      <c r="C5" s="15">
        <f>SUM(C12:C19)</f>
        <v>2046574</v>
      </c>
      <c r="D5" s="15">
        <f>SUM(E12:E19)</f>
        <v>15536286</v>
      </c>
      <c r="E5" s="15">
        <f>SUM(E12:E19)</f>
        <v>15536286</v>
      </c>
      <c r="F5" s="15">
        <f>SUM(G12:G19)</f>
        <v>1309362</v>
      </c>
      <c r="G5" s="15">
        <f>SUM(G12:G19)</f>
        <v>1309362</v>
      </c>
    </row>
    <row r="6" spans="1:7" ht="14.45" customHeight="1" x14ac:dyDescent="0.25">
      <c r="B6" s="30"/>
      <c r="C6" s="30"/>
      <c r="D6" s="30"/>
      <c r="E6" s="30"/>
      <c r="F6" s="30"/>
      <c r="G6" s="30"/>
    </row>
    <row r="7" spans="1:7" ht="14.45" customHeight="1" x14ac:dyDescent="0.25">
      <c r="B7" s="13"/>
      <c r="C7" s="13"/>
      <c r="D7" s="13"/>
      <c r="E7" s="13"/>
      <c r="F7" s="13"/>
      <c r="G7" s="13"/>
    </row>
    <row r="8" spans="1:7" ht="14.45" customHeight="1" x14ac:dyDescent="0.25">
      <c r="B8" s="13"/>
      <c r="C8" s="13"/>
      <c r="D8" s="13"/>
      <c r="E8" s="13"/>
      <c r="F8" s="13"/>
      <c r="G8" s="13"/>
    </row>
    <row r="9" spans="1:7" ht="25.15" customHeight="1" thickBot="1" x14ac:dyDescent="0.3">
      <c r="A9" s="4"/>
      <c r="B9" s="51" t="s">
        <v>12</v>
      </c>
      <c r="C9" s="51"/>
      <c r="D9" s="51"/>
      <c r="E9" s="51"/>
      <c r="F9" s="51"/>
      <c r="G9" s="51"/>
    </row>
    <row r="10" spans="1:7" ht="46.9" customHeight="1" x14ac:dyDescent="0.25">
      <c r="A10" s="4"/>
      <c r="B10" s="49" t="s">
        <v>5</v>
      </c>
      <c r="C10" s="50"/>
      <c r="D10" s="49" t="s">
        <v>1</v>
      </c>
      <c r="E10" s="50"/>
      <c r="F10" s="49" t="s">
        <v>3</v>
      </c>
      <c r="G10" s="50"/>
    </row>
    <row r="11" spans="1:7" ht="16.5" thickBot="1" x14ac:dyDescent="0.3">
      <c r="A11" s="4"/>
      <c r="B11" s="27" t="s">
        <v>6</v>
      </c>
      <c r="C11" s="28" t="s">
        <v>7</v>
      </c>
      <c r="D11" s="27" t="s">
        <v>6</v>
      </c>
      <c r="E11" s="28" t="s">
        <v>7</v>
      </c>
      <c r="F11" s="27" t="s">
        <v>6</v>
      </c>
      <c r="G11" s="28" t="s">
        <v>7</v>
      </c>
    </row>
    <row r="12" spans="1:7" ht="25.5" customHeight="1" x14ac:dyDescent="0.25">
      <c r="A12" s="4"/>
      <c r="B12" s="25" t="s">
        <v>15</v>
      </c>
      <c r="C12" s="26">
        <v>770245</v>
      </c>
      <c r="D12" s="29" t="s">
        <v>14</v>
      </c>
      <c r="E12" s="26">
        <v>264911</v>
      </c>
      <c r="F12" s="25" t="s">
        <v>33</v>
      </c>
      <c r="G12" s="26">
        <v>826656</v>
      </c>
    </row>
    <row r="13" spans="1:7" ht="25.5" customHeight="1" x14ac:dyDescent="0.25">
      <c r="A13" s="4"/>
      <c r="B13" s="16" t="s">
        <v>41</v>
      </c>
      <c r="C13" s="17">
        <v>271670</v>
      </c>
      <c r="D13" s="18" t="s">
        <v>21</v>
      </c>
      <c r="E13" s="17">
        <v>3085408</v>
      </c>
      <c r="F13" s="16" t="s">
        <v>26</v>
      </c>
      <c r="G13" s="17">
        <v>30000</v>
      </c>
    </row>
    <row r="14" spans="1:7" ht="25.5" customHeight="1" x14ac:dyDescent="0.25">
      <c r="A14" s="4"/>
      <c r="B14" s="18" t="s">
        <v>16</v>
      </c>
      <c r="C14" s="17">
        <v>42608</v>
      </c>
      <c r="D14" s="18" t="s">
        <v>22</v>
      </c>
      <c r="E14" s="17">
        <v>3200</v>
      </c>
      <c r="F14" s="16" t="s">
        <v>27</v>
      </c>
      <c r="G14" s="17">
        <v>103420</v>
      </c>
    </row>
    <row r="15" spans="1:7" ht="25.5" customHeight="1" x14ac:dyDescent="0.25">
      <c r="A15" s="4"/>
      <c r="B15" s="18" t="s">
        <v>17</v>
      </c>
      <c r="C15" s="17">
        <v>249676</v>
      </c>
      <c r="D15" s="18" t="s">
        <v>40</v>
      </c>
      <c r="E15" s="17">
        <v>33818</v>
      </c>
      <c r="F15" s="16" t="s">
        <v>28</v>
      </c>
      <c r="G15" s="17">
        <v>52724</v>
      </c>
    </row>
    <row r="16" spans="1:7" ht="25.5" customHeight="1" x14ac:dyDescent="0.25">
      <c r="A16" s="4"/>
      <c r="B16" s="18" t="s">
        <v>18</v>
      </c>
      <c r="C16" s="17">
        <v>35223</v>
      </c>
      <c r="D16" s="18" t="s">
        <v>24</v>
      </c>
      <c r="E16" s="17">
        <v>34535</v>
      </c>
      <c r="F16" s="16" t="s">
        <v>29</v>
      </c>
      <c r="G16" s="17">
        <v>123247</v>
      </c>
    </row>
    <row r="17" spans="1:7" ht="25.5" customHeight="1" x14ac:dyDescent="0.25">
      <c r="A17" s="4"/>
      <c r="B17" s="18" t="s">
        <v>19</v>
      </c>
      <c r="C17" s="17">
        <v>62381</v>
      </c>
      <c r="D17" s="18" t="s">
        <v>25</v>
      </c>
      <c r="E17" s="17">
        <v>12114414</v>
      </c>
      <c r="F17" s="16" t="s">
        <v>30</v>
      </c>
      <c r="G17" s="17">
        <v>92850</v>
      </c>
    </row>
    <row r="18" spans="1:7" ht="25.5" customHeight="1" x14ac:dyDescent="0.25">
      <c r="A18" s="4"/>
      <c r="B18" s="18" t="s">
        <v>20</v>
      </c>
      <c r="C18" s="17">
        <v>614771</v>
      </c>
      <c r="D18" s="23"/>
      <c r="E18" s="17"/>
      <c r="F18" s="16" t="s">
        <v>31</v>
      </c>
      <c r="G18" s="17">
        <v>42100</v>
      </c>
    </row>
    <row r="19" spans="1:7" ht="25.5" customHeight="1" x14ac:dyDescent="0.25">
      <c r="A19" s="4"/>
      <c r="B19" s="19"/>
      <c r="C19" s="20"/>
      <c r="D19" s="24"/>
      <c r="E19" s="17"/>
      <c r="F19" s="16" t="s">
        <v>32</v>
      </c>
      <c r="G19" s="17">
        <v>38365</v>
      </c>
    </row>
    <row r="20" spans="1:7" ht="30.75" customHeight="1" thickBot="1" x14ac:dyDescent="0.3">
      <c r="A20" s="4"/>
      <c r="B20" s="21" t="s">
        <v>10</v>
      </c>
      <c r="C20" s="22">
        <f>SUM(C12:C19)</f>
        <v>2046574</v>
      </c>
      <c r="D20" s="21" t="s">
        <v>10</v>
      </c>
      <c r="E20" s="22">
        <f>SUM(E12:E19)</f>
        <v>15536286</v>
      </c>
      <c r="F20" s="21" t="s">
        <v>9</v>
      </c>
      <c r="G20" s="22">
        <f>SUM(G12:G19)</f>
        <v>1309362</v>
      </c>
    </row>
    <row r="21" spans="1:7" x14ac:dyDescent="0.25">
      <c r="A21" s="4"/>
      <c r="D21" s="4"/>
      <c r="E21" s="5"/>
      <c r="F21" s="4"/>
      <c r="G21" s="5"/>
    </row>
    <row r="22" spans="1:7" x14ac:dyDescent="0.25">
      <c r="A22" s="4"/>
      <c r="D22" s="4"/>
      <c r="E22" s="12"/>
      <c r="F22" s="4"/>
      <c r="G22" s="12"/>
    </row>
    <row r="24" spans="1:7" s="31" customFormat="1" ht="42.6" customHeight="1" x14ac:dyDescent="0.25">
      <c r="B24" s="53" t="s">
        <v>8</v>
      </c>
      <c r="C24" s="53"/>
      <c r="D24" s="53"/>
      <c r="E24" s="53"/>
      <c r="F24" s="53"/>
      <c r="G24" s="53"/>
    </row>
    <row r="27" spans="1:7" ht="63" x14ac:dyDescent="0.25">
      <c r="B27" s="2" t="s">
        <v>4</v>
      </c>
      <c r="C27" s="2" t="s">
        <v>5</v>
      </c>
      <c r="D27" s="1" t="s">
        <v>0</v>
      </c>
      <c r="E27" s="2" t="s">
        <v>1</v>
      </c>
      <c r="F27" s="2" t="s">
        <v>2</v>
      </c>
      <c r="G27" s="2" t="s">
        <v>3</v>
      </c>
    </row>
    <row r="28" spans="1:7" s="31" customFormat="1" ht="31.5" customHeight="1" x14ac:dyDescent="0.25">
      <c r="B28" s="15">
        <f>SUM(C35:C42)</f>
        <v>5622158.7599999998</v>
      </c>
      <c r="C28" s="15">
        <f>SUM(C35:C42)</f>
        <v>5622158.7599999998</v>
      </c>
      <c r="D28" s="15">
        <f>SUM(E35:E42)</f>
        <v>5546599.1600000001</v>
      </c>
      <c r="E28" s="15">
        <f>SUM(E35:E42)</f>
        <v>5546599.1600000001</v>
      </c>
      <c r="F28" s="15">
        <f>SUM(G35:G42)</f>
        <v>1163571</v>
      </c>
      <c r="G28" s="15">
        <f>SUM(G35:G42)</f>
        <v>1163571</v>
      </c>
    </row>
    <row r="29" spans="1:7" x14ac:dyDescent="0.25">
      <c r="B29" s="30"/>
      <c r="C29" s="30"/>
      <c r="D29" s="39"/>
      <c r="E29" s="39"/>
      <c r="F29" s="30"/>
      <c r="G29" s="30"/>
    </row>
    <row r="30" spans="1:7" x14ac:dyDescent="0.25">
      <c r="B30" s="13"/>
      <c r="C30" s="13"/>
      <c r="D30" s="33"/>
      <c r="E30" s="33"/>
      <c r="F30" s="13"/>
      <c r="G30" s="13"/>
    </row>
    <row r="31" spans="1:7" x14ac:dyDescent="0.25">
      <c r="B31" s="13"/>
      <c r="C31" s="13"/>
      <c r="D31" s="33"/>
      <c r="E31" s="33"/>
      <c r="F31" s="13"/>
      <c r="G31" s="13"/>
    </row>
    <row r="32" spans="1:7" ht="26.25" customHeight="1" thickBot="1" x14ac:dyDescent="0.3">
      <c r="B32" s="51" t="s">
        <v>11</v>
      </c>
      <c r="C32" s="51"/>
      <c r="D32" s="51"/>
      <c r="E32" s="51"/>
      <c r="F32" s="51"/>
      <c r="G32" s="51"/>
    </row>
    <row r="33" spans="2:7" ht="30.75" customHeight="1" x14ac:dyDescent="0.25">
      <c r="B33" s="49" t="s">
        <v>5</v>
      </c>
      <c r="C33" s="50"/>
      <c r="D33" s="49" t="s">
        <v>1</v>
      </c>
      <c r="E33" s="50"/>
      <c r="F33" s="49" t="s">
        <v>3</v>
      </c>
      <c r="G33" s="50"/>
    </row>
    <row r="34" spans="2:7" ht="16.5" thickBot="1" x14ac:dyDescent="0.3">
      <c r="B34" s="27" t="s">
        <v>6</v>
      </c>
      <c r="C34" s="28" t="s">
        <v>7</v>
      </c>
      <c r="D34" s="27" t="s">
        <v>6</v>
      </c>
      <c r="E34" s="28" t="s">
        <v>7</v>
      </c>
      <c r="F34" s="27" t="s">
        <v>6</v>
      </c>
      <c r="G34" s="28" t="s">
        <v>7</v>
      </c>
    </row>
    <row r="35" spans="2:7" ht="27" customHeight="1" x14ac:dyDescent="0.25">
      <c r="B35" s="25" t="s">
        <v>15</v>
      </c>
      <c r="C35" s="26">
        <v>3544770</v>
      </c>
      <c r="D35" s="37" t="s">
        <v>35</v>
      </c>
      <c r="E35" s="26">
        <v>55363</v>
      </c>
      <c r="F35" s="38" t="s">
        <v>33</v>
      </c>
      <c r="G35" s="26">
        <v>428057</v>
      </c>
    </row>
    <row r="36" spans="2:7" ht="27" customHeight="1" x14ac:dyDescent="0.25">
      <c r="B36" s="18" t="s">
        <v>16</v>
      </c>
      <c r="C36" s="17">
        <v>182861</v>
      </c>
      <c r="D36" s="35" t="s">
        <v>21</v>
      </c>
      <c r="E36" s="17">
        <v>2597263.16</v>
      </c>
      <c r="F36" s="35" t="s">
        <v>27</v>
      </c>
      <c r="G36" s="17">
        <v>278220</v>
      </c>
    </row>
    <row r="37" spans="2:7" ht="27" customHeight="1" x14ac:dyDescent="0.25">
      <c r="B37" s="18" t="s">
        <v>17</v>
      </c>
      <c r="C37" s="17">
        <v>1376914</v>
      </c>
      <c r="D37" s="35" t="s">
        <v>14</v>
      </c>
      <c r="E37" s="17">
        <v>289899</v>
      </c>
      <c r="F37" s="35" t="s">
        <v>28</v>
      </c>
      <c r="G37" s="17">
        <v>52724</v>
      </c>
    </row>
    <row r="38" spans="2:7" ht="27" customHeight="1" x14ac:dyDescent="0.25">
      <c r="B38" s="18" t="s">
        <v>18</v>
      </c>
      <c r="C38" s="17">
        <v>47006</v>
      </c>
      <c r="D38" s="35" t="s">
        <v>40</v>
      </c>
      <c r="E38" s="17">
        <v>116120</v>
      </c>
      <c r="F38" s="35" t="s">
        <v>29</v>
      </c>
      <c r="G38" s="17">
        <v>128600</v>
      </c>
    </row>
    <row r="39" spans="2:7" ht="27" customHeight="1" x14ac:dyDescent="0.25">
      <c r="B39" s="18" t="s">
        <v>19</v>
      </c>
      <c r="C39" s="17">
        <v>327720</v>
      </c>
      <c r="D39" s="35" t="s">
        <v>24</v>
      </c>
      <c r="E39" s="17">
        <v>46700</v>
      </c>
      <c r="F39" s="35" t="s">
        <v>30</v>
      </c>
      <c r="G39" s="17">
        <v>102470</v>
      </c>
    </row>
    <row r="40" spans="2:7" ht="27" customHeight="1" x14ac:dyDescent="0.25">
      <c r="B40" s="18" t="s">
        <v>20</v>
      </c>
      <c r="C40" s="17">
        <v>142887.76</v>
      </c>
      <c r="D40" s="35" t="s">
        <v>25</v>
      </c>
      <c r="E40" s="17">
        <v>2441254</v>
      </c>
      <c r="F40" s="35" t="s">
        <v>31</v>
      </c>
      <c r="G40" s="17">
        <v>50000</v>
      </c>
    </row>
    <row r="41" spans="2:7" ht="27" customHeight="1" x14ac:dyDescent="0.25">
      <c r="B41" s="18"/>
      <c r="C41" s="17"/>
      <c r="D41" s="19"/>
      <c r="E41" s="45"/>
      <c r="F41" s="35" t="s">
        <v>32</v>
      </c>
      <c r="G41" s="17">
        <v>41000</v>
      </c>
    </row>
    <row r="42" spans="2:7" ht="27" customHeight="1" x14ac:dyDescent="0.25">
      <c r="B42" s="19"/>
      <c r="C42" s="20"/>
      <c r="D42" s="19"/>
      <c r="E42" s="45"/>
      <c r="F42" s="35" t="s">
        <v>26</v>
      </c>
      <c r="G42" s="17">
        <v>82500</v>
      </c>
    </row>
    <row r="43" spans="2:7" s="31" customFormat="1" ht="27" customHeight="1" thickBot="1" x14ac:dyDescent="0.3">
      <c r="B43" s="44" t="s">
        <v>36</v>
      </c>
      <c r="C43" s="22">
        <f>SUM(C35:C42)</f>
        <v>5622158.7599999998</v>
      </c>
      <c r="D43" s="44" t="s">
        <v>36</v>
      </c>
      <c r="E43" s="22">
        <f>SUM(E35:E42)</f>
        <v>5546599.1600000001</v>
      </c>
      <c r="F43" s="44" t="s">
        <v>36</v>
      </c>
      <c r="G43" s="22">
        <f>SUM(G35:G42)</f>
        <v>1163571</v>
      </c>
    </row>
    <row r="45" spans="2:7" x14ac:dyDescent="0.25">
      <c r="B45" s="11"/>
      <c r="C45" s="11"/>
      <c r="D45" s="11"/>
      <c r="E45" s="11"/>
      <c r="F45" s="11"/>
      <c r="G45" s="11"/>
    </row>
    <row r="46" spans="2:7" x14ac:dyDescent="0.25">
      <c r="B46" s="11"/>
      <c r="C46" s="11"/>
      <c r="D46" s="11"/>
      <c r="E46" s="11"/>
      <c r="F46" s="11"/>
      <c r="G46" s="11"/>
    </row>
    <row r="48" spans="2:7" ht="34.15" customHeight="1" x14ac:dyDescent="0.25">
      <c r="B48" s="48" t="s">
        <v>42</v>
      </c>
      <c r="C48" s="48"/>
      <c r="D48" s="48"/>
      <c r="E48" s="48"/>
      <c r="F48" s="48"/>
      <c r="G48" s="48"/>
    </row>
    <row r="50" spans="2:7" ht="63" x14ac:dyDescent="0.25">
      <c r="B50" s="2" t="s">
        <v>4</v>
      </c>
      <c r="C50" s="2" t="s">
        <v>5</v>
      </c>
      <c r="D50" s="1" t="s">
        <v>0</v>
      </c>
      <c r="E50" s="2" t="s">
        <v>1</v>
      </c>
      <c r="F50" s="2" t="s">
        <v>2</v>
      </c>
      <c r="G50" s="2" t="s">
        <v>3</v>
      </c>
    </row>
    <row r="51" spans="2:7" s="40" customFormat="1" ht="31.5" customHeight="1" x14ac:dyDescent="0.25">
      <c r="B51" s="15">
        <f>SUM(C57:C64)</f>
        <v>5495994</v>
      </c>
      <c r="C51" s="15">
        <f>SUM(C57:C64)</f>
        <v>5495994</v>
      </c>
      <c r="D51" s="15">
        <f>SUM(E57:E64)</f>
        <v>2303518</v>
      </c>
      <c r="E51" s="15">
        <f>SUM(E57:E64)</f>
        <v>2303518</v>
      </c>
      <c r="F51" s="15">
        <f>SUM(G57:G64)</f>
        <v>8046288.5499999998</v>
      </c>
      <c r="G51" s="15">
        <f>SUM(G57:G64)</f>
        <v>8046288.5499999998</v>
      </c>
    </row>
    <row r="52" spans="2:7" x14ac:dyDescent="0.25">
      <c r="B52" s="30"/>
      <c r="C52" s="30"/>
      <c r="D52" s="30"/>
      <c r="E52" s="30"/>
      <c r="F52" s="30"/>
      <c r="G52" s="30"/>
    </row>
    <row r="53" spans="2:7" x14ac:dyDescent="0.25">
      <c r="B53" s="13"/>
      <c r="C53" s="13"/>
      <c r="D53" s="13"/>
      <c r="E53" s="13"/>
      <c r="F53" s="13"/>
      <c r="G53" s="13"/>
    </row>
    <row r="54" spans="2:7" ht="25.5" customHeight="1" thickBot="1" x14ac:dyDescent="0.3">
      <c r="B54" s="51" t="s">
        <v>13</v>
      </c>
      <c r="C54" s="51"/>
      <c r="D54" s="51"/>
      <c r="E54" s="51"/>
      <c r="F54" s="51"/>
      <c r="G54" s="51"/>
    </row>
    <row r="55" spans="2:7" ht="33.75" customHeight="1" x14ac:dyDescent="0.25">
      <c r="B55" s="49" t="s">
        <v>5</v>
      </c>
      <c r="C55" s="50"/>
      <c r="D55" s="49" t="s">
        <v>1</v>
      </c>
      <c r="E55" s="50"/>
      <c r="F55" s="49" t="s">
        <v>3</v>
      </c>
      <c r="G55" s="50"/>
    </row>
    <row r="56" spans="2:7" ht="18.75" customHeight="1" thickBot="1" x14ac:dyDescent="0.3">
      <c r="B56" s="41" t="s">
        <v>6</v>
      </c>
      <c r="C56" s="42" t="s">
        <v>7</v>
      </c>
      <c r="D56" s="41" t="s">
        <v>6</v>
      </c>
      <c r="E56" s="42" t="s">
        <v>7</v>
      </c>
      <c r="F56" s="41" t="s">
        <v>6</v>
      </c>
      <c r="G56" s="42" t="s">
        <v>7</v>
      </c>
    </row>
    <row r="57" spans="2:7" ht="21.75" customHeight="1" x14ac:dyDescent="0.25">
      <c r="B57" s="37" t="s">
        <v>15</v>
      </c>
      <c r="C57" s="26">
        <v>495491</v>
      </c>
      <c r="D57" s="37" t="s">
        <v>39</v>
      </c>
      <c r="E57" s="26">
        <v>5000</v>
      </c>
      <c r="F57" s="38" t="s">
        <v>33</v>
      </c>
      <c r="G57" s="26">
        <v>397631</v>
      </c>
    </row>
    <row r="58" spans="2:7" ht="21.75" customHeight="1" x14ac:dyDescent="0.25">
      <c r="B58" s="35" t="s">
        <v>37</v>
      </c>
      <c r="C58" s="17">
        <v>700000</v>
      </c>
      <c r="D58" s="35" t="s">
        <v>21</v>
      </c>
      <c r="E58" s="17">
        <v>1078808</v>
      </c>
      <c r="F58" s="35" t="s">
        <v>27</v>
      </c>
      <c r="G58" s="17">
        <v>6475015</v>
      </c>
    </row>
    <row r="59" spans="2:7" ht="21.75" customHeight="1" x14ac:dyDescent="0.25">
      <c r="B59" s="35" t="s">
        <v>16</v>
      </c>
      <c r="C59" s="17">
        <v>114032</v>
      </c>
      <c r="D59" s="35" t="s">
        <v>14</v>
      </c>
      <c r="E59" s="17">
        <v>252666</v>
      </c>
      <c r="F59" s="35" t="s">
        <v>28</v>
      </c>
      <c r="G59" s="17">
        <v>180778</v>
      </c>
    </row>
    <row r="60" spans="2:7" ht="21.75" customHeight="1" x14ac:dyDescent="0.25">
      <c r="B60" s="35" t="s">
        <v>17</v>
      </c>
      <c r="C60" s="17">
        <v>1579101</v>
      </c>
      <c r="D60" s="34" t="s">
        <v>23</v>
      </c>
      <c r="E60" s="17">
        <v>356139</v>
      </c>
      <c r="F60" s="35" t="s">
        <v>29</v>
      </c>
      <c r="G60" s="17">
        <v>330571</v>
      </c>
    </row>
    <row r="61" spans="2:7" ht="21.75" customHeight="1" x14ac:dyDescent="0.25">
      <c r="B61" s="35" t="s">
        <v>18</v>
      </c>
      <c r="C61" s="17">
        <v>26373</v>
      </c>
      <c r="D61" s="35" t="s">
        <v>24</v>
      </c>
      <c r="E61" s="17">
        <v>117162</v>
      </c>
      <c r="F61" s="35" t="s">
        <v>30</v>
      </c>
      <c r="G61" s="17">
        <v>273440.55</v>
      </c>
    </row>
    <row r="62" spans="2:7" ht="21.75" customHeight="1" x14ac:dyDescent="0.25">
      <c r="B62" s="35" t="s">
        <v>19</v>
      </c>
      <c r="C62" s="17">
        <v>158576</v>
      </c>
      <c r="D62" s="35" t="s">
        <v>25</v>
      </c>
      <c r="E62" s="17">
        <v>493743</v>
      </c>
      <c r="F62" s="35" t="s">
        <v>31</v>
      </c>
      <c r="G62" s="17">
        <v>203184</v>
      </c>
    </row>
    <row r="63" spans="2:7" ht="21.75" customHeight="1" x14ac:dyDescent="0.25">
      <c r="B63" s="34" t="s">
        <v>38</v>
      </c>
      <c r="C63" s="17">
        <v>2300000</v>
      </c>
      <c r="D63" s="19"/>
      <c r="E63" s="17"/>
      <c r="F63" s="35" t="s">
        <v>32</v>
      </c>
      <c r="G63" s="17">
        <v>103169</v>
      </c>
    </row>
    <row r="64" spans="2:7" ht="21.75" customHeight="1" x14ac:dyDescent="0.25">
      <c r="B64" s="35" t="s">
        <v>20</v>
      </c>
      <c r="C64" s="17">
        <v>122421</v>
      </c>
      <c r="D64" s="19"/>
      <c r="E64" s="17"/>
      <c r="F64" s="35" t="s">
        <v>26</v>
      </c>
      <c r="G64" s="17">
        <v>82500</v>
      </c>
    </row>
    <row r="65" spans="2:7" ht="21.75" customHeight="1" thickBot="1" x14ac:dyDescent="0.3">
      <c r="B65" s="36" t="s">
        <v>9</v>
      </c>
      <c r="C65" s="22">
        <f>SUM(C57:C64)</f>
        <v>5495994</v>
      </c>
      <c r="D65" s="36" t="s">
        <v>10</v>
      </c>
      <c r="E65" s="22">
        <f>SUM(E57:E62)</f>
        <v>2303518</v>
      </c>
      <c r="F65" s="36" t="s">
        <v>9</v>
      </c>
      <c r="G65" s="22">
        <f>SUM(G57:G64)</f>
        <v>8046288.5499999998</v>
      </c>
    </row>
    <row r="66" spans="2:7" x14ac:dyDescent="0.25">
      <c r="D66" s="4"/>
      <c r="E66" s="8"/>
      <c r="F66" s="4"/>
      <c r="G66" s="8"/>
    </row>
    <row r="75" spans="2:7" x14ac:dyDescent="0.25">
      <c r="B75" s="3"/>
      <c r="C75" s="3"/>
      <c r="D75" s="3"/>
      <c r="E75" s="3"/>
      <c r="F75" s="3"/>
      <c r="G75" s="3"/>
    </row>
    <row r="76" spans="2:7" x14ac:dyDescent="0.25">
      <c r="B76" s="4"/>
      <c r="C76" s="5"/>
      <c r="D76" s="4"/>
      <c r="E76" s="5"/>
      <c r="F76" s="4"/>
      <c r="G76" s="5"/>
    </row>
    <row r="77" spans="2:7" x14ac:dyDescent="0.25">
      <c r="B77" s="4"/>
      <c r="C77" s="5"/>
      <c r="D77" s="4"/>
      <c r="E77" s="5"/>
      <c r="F77" s="4"/>
      <c r="G77" s="5"/>
    </row>
    <row r="78" spans="2:7" x14ac:dyDescent="0.25">
      <c r="B78" s="4"/>
      <c r="C78" s="5"/>
      <c r="D78" s="4"/>
      <c r="E78" s="5"/>
      <c r="F78" s="4"/>
      <c r="G78" s="5"/>
    </row>
    <row r="79" spans="2:7" x14ac:dyDescent="0.25">
      <c r="B79" s="47"/>
      <c r="C79" s="47"/>
      <c r="D79" s="47"/>
      <c r="E79" s="47"/>
      <c r="F79" s="47"/>
      <c r="G79" s="47"/>
    </row>
    <row r="80" spans="2:7" x14ac:dyDescent="0.25">
      <c r="B80" s="3"/>
      <c r="C80" s="3"/>
      <c r="D80" s="3"/>
      <c r="E80" s="3"/>
      <c r="F80" s="3"/>
      <c r="G80" s="3"/>
    </row>
    <row r="81" spans="2:7" x14ac:dyDescent="0.25">
      <c r="B81" s="4"/>
      <c r="C81" s="5"/>
      <c r="D81" s="4"/>
      <c r="E81" s="5"/>
      <c r="F81" s="4"/>
      <c r="G81" s="5"/>
    </row>
    <row r="82" spans="2:7" x14ac:dyDescent="0.25">
      <c r="B82" s="4"/>
      <c r="C82" s="5"/>
      <c r="D82" s="4"/>
      <c r="E82" s="5"/>
      <c r="F82" s="4"/>
      <c r="G82" s="5"/>
    </row>
    <row r="83" spans="2:7" x14ac:dyDescent="0.25">
      <c r="B83" s="4"/>
      <c r="C83" s="5"/>
      <c r="D83" s="4"/>
      <c r="E83" s="5"/>
      <c r="F83" s="4"/>
      <c r="G83" s="5"/>
    </row>
    <row r="84" spans="2:7" x14ac:dyDescent="0.25">
      <c r="B84" s="4"/>
      <c r="C84" s="5"/>
      <c r="D84" s="4"/>
      <c r="E84" s="5"/>
      <c r="F84" s="4"/>
      <c r="G84" s="5"/>
    </row>
    <row r="85" spans="2:7" x14ac:dyDescent="0.25">
      <c r="B85" s="4"/>
      <c r="C85" s="5"/>
      <c r="D85" s="4"/>
      <c r="E85" s="5"/>
      <c r="F85" s="4"/>
      <c r="G85" s="5"/>
    </row>
    <row r="86" spans="2:7" x14ac:dyDescent="0.25">
      <c r="B86" s="4"/>
      <c r="C86" s="5"/>
      <c r="D86" s="4"/>
      <c r="E86" s="5"/>
      <c r="F86" s="4"/>
      <c r="G86" s="5"/>
    </row>
    <row r="87" spans="2:7" x14ac:dyDescent="0.25">
      <c r="B87" s="46"/>
      <c r="C87" s="9"/>
      <c r="D87" s="4"/>
      <c r="E87" s="5"/>
      <c r="F87" s="4"/>
      <c r="G87" s="5"/>
    </row>
    <row r="88" spans="2:7" x14ac:dyDescent="0.25">
      <c r="B88" s="46"/>
      <c r="C88" s="9"/>
      <c r="D88" s="4"/>
      <c r="E88" s="5"/>
      <c r="F88" s="10"/>
      <c r="G88" s="5"/>
    </row>
    <row r="89" spans="2:7" x14ac:dyDescent="0.25">
      <c r="B89" s="4"/>
      <c r="C89" s="5"/>
      <c r="D89" s="4"/>
      <c r="E89" s="5"/>
      <c r="F89" s="4"/>
      <c r="G89" s="5"/>
    </row>
    <row r="90" spans="2:7" x14ac:dyDescent="0.25">
      <c r="B90" s="4"/>
      <c r="C90" s="5"/>
      <c r="D90" s="4"/>
      <c r="E90" s="5"/>
      <c r="F90" s="4"/>
      <c r="G90" s="5"/>
    </row>
  </sheetData>
  <mergeCells count="19">
    <mergeCell ref="B2:G2"/>
    <mergeCell ref="B10:C10"/>
    <mergeCell ref="D10:E10"/>
    <mergeCell ref="F10:G10"/>
    <mergeCell ref="B24:G24"/>
    <mergeCell ref="B9:G9"/>
    <mergeCell ref="B32:G32"/>
    <mergeCell ref="B54:G54"/>
    <mergeCell ref="B33:C33"/>
    <mergeCell ref="D33:E33"/>
    <mergeCell ref="F33:G33"/>
    <mergeCell ref="B87:B88"/>
    <mergeCell ref="B79:C79"/>
    <mergeCell ref="D79:E79"/>
    <mergeCell ref="F79:G79"/>
    <mergeCell ref="B48:G48"/>
    <mergeCell ref="B55:C55"/>
    <mergeCell ref="D55:E55"/>
    <mergeCell ref="F55:G55"/>
  </mergeCells>
  <pageMargins left="0.7" right="0.36" top="0.31" bottom="0.3" header="0.3" footer="0.3"/>
  <pageSetup paperSize="5" fitToWidth="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Jayshri Narzary</dc:creator>
  <cp:lastModifiedBy>abc</cp:lastModifiedBy>
  <cp:lastPrinted>2022-04-27T05:54:44Z</cp:lastPrinted>
  <dcterms:created xsi:type="dcterms:W3CDTF">2015-06-05T18:17:20Z</dcterms:created>
  <dcterms:modified xsi:type="dcterms:W3CDTF">2022-04-27T05:55:23Z</dcterms:modified>
</cp:coreProperties>
</file>